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ipolito\Desktop\"/>
    </mc:Choice>
  </mc:AlternateContent>
  <xr:revisionPtr revIDLastSave="0" documentId="13_ncr:1_{3A2C5631-D1FA-41E5-B8DB-1FD0CE73AD64}" xr6:coauthVersionLast="45" xr6:coauthVersionMax="45" xr10:uidLastSave="{00000000-0000-0000-0000-000000000000}"/>
  <bookViews>
    <workbookView xWindow="-120" yWindow="-120" windowWidth="29040" windowHeight="15840" xr2:uid="{9412A583-140F-46C8-AFB1-DFE524CD91A4}"/>
  </bookViews>
  <sheets>
    <sheet name="Permissions List" sheetId="2" r:id="rId1"/>
    <sheet name="Permissions Creator" sheetId="1" r:id="rId2"/>
    <sheet name="Binary to Decimal Conversions" sheetId="4" state="hidden" r:id="rId3"/>
    <sheet name="Choices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6" i="4" l="1"/>
  <c r="B6" i="4"/>
  <c r="C6" i="4"/>
  <c r="D6" i="4"/>
  <c r="F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6" i="4"/>
  <c r="AI6" i="4"/>
  <c r="AJ6" i="4"/>
  <c r="AK6" i="4"/>
  <c r="AK7" i="4" s="1"/>
  <c r="A3" i="4"/>
  <c r="A4" i="4" s="1"/>
  <c r="R3" i="4"/>
  <c r="R4" i="4" s="1"/>
  <c r="S3" i="4"/>
  <c r="S4" i="4" s="1"/>
  <c r="W3" i="4"/>
  <c r="W4" i="4" s="1"/>
  <c r="AJ5" i="4"/>
  <c r="AI5" i="4" s="1"/>
  <c r="AH5" i="4" s="1"/>
  <c r="AG5" i="4" s="1"/>
  <c r="AF5" i="4" s="1"/>
  <c r="AE5" i="4" s="1"/>
  <c r="AD5" i="4" s="1"/>
  <c r="AC5" i="4" s="1"/>
  <c r="AB5" i="4" s="1"/>
  <c r="AA5" i="4" s="1"/>
  <c r="Z5" i="4" s="1"/>
  <c r="Y5" i="4" s="1"/>
  <c r="X5" i="4" s="1"/>
  <c r="W5" i="4" s="1"/>
  <c r="V5" i="4" s="1"/>
  <c r="U5" i="4" s="1"/>
  <c r="T5" i="4" s="1"/>
  <c r="S5" i="4" s="1"/>
  <c r="R5" i="4" s="1"/>
  <c r="Q5" i="4" s="1"/>
  <c r="P5" i="4" s="1"/>
  <c r="O5" i="4" s="1"/>
  <c r="N5" i="4" s="1"/>
  <c r="M5" i="4" s="1"/>
  <c r="L5" i="4" s="1"/>
  <c r="K5" i="4" s="1"/>
  <c r="J5" i="4" s="1"/>
  <c r="I5" i="4" s="1"/>
  <c r="H5" i="4" s="1"/>
  <c r="G5" i="4" s="1"/>
  <c r="F5" i="4" s="1"/>
  <c r="E5" i="4" s="1"/>
  <c r="D5" i="4" s="1"/>
  <c r="C5" i="4" s="1"/>
  <c r="B5" i="4" s="1"/>
  <c r="A5" i="4" s="1"/>
  <c r="AF2" i="4"/>
  <c r="AE2" i="4" s="1"/>
  <c r="AD2" i="4" s="1"/>
  <c r="AC2" i="4" s="1"/>
  <c r="AB2" i="4" s="1"/>
  <c r="AA2" i="4" s="1"/>
  <c r="Z2" i="4" s="1"/>
  <c r="Y2" i="4" s="1"/>
  <c r="X2" i="4" s="1"/>
  <c r="W2" i="4" s="1"/>
  <c r="V2" i="4" s="1"/>
  <c r="U2" i="4" s="1"/>
  <c r="T2" i="4" s="1"/>
  <c r="S2" i="4" s="1"/>
  <c r="R2" i="4" s="1"/>
  <c r="Q2" i="4" s="1"/>
  <c r="P2" i="4" s="1"/>
  <c r="O2" i="4" s="1"/>
  <c r="N2" i="4" s="1"/>
  <c r="M2" i="4" s="1"/>
  <c r="L2" i="4" s="1"/>
  <c r="K2" i="4" s="1"/>
  <c r="J2" i="4" s="1"/>
  <c r="I2" i="4" s="1"/>
  <c r="H2" i="4" s="1"/>
  <c r="G2" i="4" s="1"/>
  <c r="F2" i="4" s="1"/>
  <c r="E2" i="4" s="1"/>
  <c r="D2" i="4" s="1"/>
  <c r="C2" i="4" s="1"/>
  <c r="B2" i="4" s="1"/>
  <c r="A2" i="4" s="1"/>
  <c r="AJ7" i="4" l="1"/>
  <c r="W7" i="4"/>
  <c r="O7" i="4"/>
  <c r="F7" i="4"/>
  <c r="AI7" i="4"/>
  <c r="V7" i="4"/>
  <c r="N7" i="4"/>
  <c r="U7" i="4"/>
  <c r="M7" i="4"/>
  <c r="AB7" i="4"/>
  <c r="AA7" i="4"/>
  <c r="K7" i="4"/>
  <c r="D7" i="4"/>
  <c r="S7" i="4"/>
  <c r="C7" i="4"/>
  <c r="L7" i="4"/>
  <c r="Z7" i="4"/>
  <c r="R7" i="4"/>
  <c r="J7" i="4"/>
  <c r="T7" i="4"/>
  <c r="Y7" i="4"/>
  <c r="Q7" i="4"/>
  <c r="I7" i="4"/>
  <c r="AH7" i="4"/>
  <c r="B7" i="4"/>
  <c r="X7" i="4"/>
  <c r="P7" i="4"/>
  <c r="H7" i="4"/>
  <c r="A7" i="4"/>
  <c r="D3" i="1"/>
  <c r="D3" i="4" s="1"/>
  <c r="D4" i="4" s="1"/>
  <c r="AE11" i="1" l="1"/>
  <c r="AE6" i="4" s="1"/>
  <c r="AE7" i="4" s="1"/>
  <c r="E11" i="1"/>
  <c r="E6" i="4" s="1"/>
  <c r="E7" i="4" s="1"/>
  <c r="G11" i="1"/>
  <c r="G6" i="4" s="1"/>
  <c r="G7" i="4" s="1"/>
  <c r="AC11" i="1"/>
  <c r="AC6" i="4" s="1"/>
  <c r="AC7" i="4" s="1"/>
  <c r="AD11" i="1"/>
  <c r="AD6" i="4" s="1"/>
  <c r="AD7" i="4" s="1"/>
  <c r="AF11" i="1"/>
  <c r="AF6" i="4" s="1"/>
  <c r="AF7" i="4" s="1"/>
  <c r="AG11" i="1"/>
  <c r="AG6" i="4" s="1"/>
  <c r="AG7" i="4" s="1"/>
  <c r="B3" i="1"/>
  <c r="B3" i="4" s="1"/>
  <c r="B4" i="4" s="1"/>
  <c r="C3" i="1"/>
  <c r="C3" i="4" s="1"/>
  <c r="C4" i="4" s="1"/>
  <c r="E3" i="1"/>
  <c r="E3" i="4" s="1"/>
  <c r="E4" i="4" s="1"/>
  <c r="F3" i="1"/>
  <c r="F3" i="4" s="1"/>
  <c r="F4" i="4" s="1"/>
  <c r="G3" i="1"/>
  <c r="G3" i="4" s="1"/>
  <c r="G4" i="4" s="1"/>
  <c r="H3" i="1"/>
  <c r="H3" i="4" s="1"/>
  <c r="H4" i="4" s="1"/>
  <c r="I3" i="1"/>
  <c r="I3" i="4" s="1"/>
  <c r="I4" i="4" s="1"/>
  <c r="J3" i="1"/>
  <c r="J3" i="4" s="1"/>
  <c r="J4" i="4" s="1"/>
  <c r="K3" i="1"/>
  <c r="K3" i="4" s="1"/>
  <c r="K4" i="4" s="1"/>
  <c r="L3" i="1"/>
  <c r="L3" i="4" s="1"/>
  <c r="L4" i="4" s="1"/>
  <c r="M3" i="1"/>
  <c r="M3" i="4" s="1"/>
  <c r="M4" i="4" s="1"/>
  <c r="N3" i="1"/>
  <c r="N3" i="4" s="1"/>
  <c r="N4" i="4" s="1"/>
  <c r="O3" i="1"/>
  <c r="O3" i="4" s="1"/>
  <c r="O4" i="4" s="1"/>
  <c r="P3" i="1"/>
  <c r="P3" i="4" s="1"/>
  <c r="P4" i="4" s="1"/>
  <c r="Q3" i="1"/>
  <c r="Q3" i="4" s="1"/>
  <c r="Q4" i="4" s="1"/>
  <c r="T3" i="1"/>
  <c r="T3" i="4" s="1"/>
  <c r="T4" i="4" s="1"/>
  <c r="U3" i="1"/>
  <c r="U3" i="4" s="1"/>
  <c r="U4" i="4" s="1"/>
  <c r="V3" i="1"/>
  <c r="V3" i="4" s="1"/>
  <c r="V4" i="4" s="1"/>
  <c r="X3" i="1"/>
  <c r="X3" i="4" s="1"/>
  <c r="X4" i="4" s="1"/>
  <c r="Y3" i="1"/>
  <c r="Y3" i="4" s="1"/>
  <c r="Y4" i="4" s="1"/>
  <c r="Z3" i="1"/>
  <c r="Z3" i="4" s="1"/>
  <c r="Z4" i="4" s="1"/>
  <c r="AA3" i="1"/>
  <c r="AA3" i="4" s="1"/>
  <c r="AA4" i="4" s="1"/>
  <c r="AF3" i="1"/>
  <c r="AF3" i="4" s="1"/>
  <c r="AF4" i="4" s="1"/>
  <c r="AB3" i="1"/>
  <c r="AB3" i="4" s="1"/>
  <c r="AB4" i="4" s="1"/>
  <c r="AC3" i="1"/>
  <c r="AC3" i="4" s="1"/>
  <c r="AC4" i="4" s="1"/>
  <c r="AD3" i="1"/>
  <c r="AD3" i="4" s="1"/>
  <c r="AD4" i="4" s="1"/>
  <c r="AG3" i="1"/>
  <c r="AG3" i="4" s="1"/>
  <c r="AG4" i="4" s="1"/>
  <c r="AE3" i="1"/>
  <c r="AE3" i="4" s="1"/>
  <c r="AE4" i="4" s="1"/>
  <c r="AL7" i="4" l="1"/>
  <c r="E14" i="1" s="1"/>
  <c r="AL4" i="4"/>
  <c r="E6" i="1" s="1"/>
  <c r="E13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Hipolito</author>
  </authors>
  <commentList>
    <comment ref="C1" authorId="0" shapeId="0" xr:uid="{EB796290-5417-43C4-BEE2-0284FF3086C7}">
      <text>
        <r>
          <rPr>
            <b/>
            <sz val="9"/>
            <color indexed="81"/>
            <rFont val="Tahoma"/>
            <family val="2"/>
          </rPr>
          <t xml:space="preserve">
Insert this code in the Developer Tools Console in your browser (F12) when you are in site settings to get the latest permLevelName and permLevel while in SharePoint:</t>
        </r>
        <r>
          <rPr>
            <sz val="9"/>
            <color indexed="81"/>
            <rFont val="Tahoma"/>
            <family val="2"/>
          </rPr>
          <t xml:space="preserve">
for (var permLevelName in SP.PermissionKind.prototype) {
  if (SP.PermissionKind.hasOwnProperty(permLevelName)) {
    var permLevel = SP.PermissionKind.parse(permLevelName);
    console.info(permLevelName, permLevel);
  }
}</t>
        </r>
      </text>
    </comment>
  </commentList>
</comments>
</file>

<file path=xl/sharedStrings.xml><?xml version="1.0" encoding="utf-8"?>
<sst xmlns="http://schemas.openxmlformats.org/spreadsheetml/2006/main" count="124" uniqueCount="123">
  <si>
    <t>Bit Number</t>
  </si>
  <si>
    <t>Low Value</t>
  </si>
  <si>
    <t>High Value</t>
  </si>
  <si>
    <t>Permission</t>
  </si>
  <si>
    <t>Binary Value</t>
  </si>
  <si>
    <t>permLevelName</t>
  </si>
  <si>
    <t>permLevel (Bit Number)</t>
  </si>
  <si>
    <t>Empty Mask</t>
  </si>
  <si>
    <t>0000 0000 0000 0000 0000 0000 0000 0000</t>
  </si>
  <si>
    <t>emptyMask</t>
  </si>
  <si>
    <t>0000 0000 0000 0000 0000 0000 0000 0001</t>
  </si>
  <si>
    <t>viewListItems</t>
  </si>
  <si>
    <t>0000 0000 0000 0000 0000 0000 0000 0010</t>
  </si>
  <si>
    <t>addListItems</t>
  </si>
  <si>
    <t>0000 0000 0000 0000 0000 0000 0000 0100</t>
  </si>
  <si>
    <t>editListItems</t>
  </si>
  <si>
    <t>0000 0000 0000 0000 0000 0000 0000 1000</t>
  </si>
  <si>
    <t>deleteListItems</t>
  </si>
  <si>
    <t>Approve Items</t>
  </si>
  <si>
    <t>0000 0000 0000 0000 0000 0000 0001 0000</t>
  </si>
  <si>
    <t>approveItems</t>
  </si>
  <si>
    <t>Open Items</t>
  </si>
  <si>
    <t>0000 0000 0000 0000 0000 0000 0010 0000</t>
  </si>
  <si>
    <t>openItems</t>
  </si>
  <si>
    <t>View Versions</t>
  </si>
  <si>
    <t>0000 0000 0000 0000 0000 0000 0100 0000</t>
  </si>
  <si>
    <t>viewVersions</t>
  </si>
  <si>
    <t>Delete Versions</t>
  </si>
  <si>
    <t>0000 0000 0000 0000 0000 0000 1000 0000</t>
  </si>
  <si>
    <t>deleteVersions</t>
  </si>
  <si>
    <t>0000 0000 0000 0000 0000 0001 0000 0000</t>
  </si>
  <si>
    <t>cancelCheckout</t>
  </si>
  <si>
    <t>Manage Personal Views</t>
  </si>
  <si>
    <t>0000 0000 0000 0000 0000 0010 0000 0000</t>
  </si>
  <si>
    <t>managePersonalViews</t>
  </si>
  <si>
    <t>Manage Lists</t>
  </si>
  <si>
    <t>0000 0000 0000 0000 0000 1000 0000 0000</t>
  </si>
  <si>
    <t>manageLists</t>
  </si>
  <si>
    <t>0000 0000 0000 0000 0001 0000 0000 0000</t>
  </si>
  <si>
    <t>viewFormPages</t>
  </si>
  <si>
    <t>Anonymous Search Access List</t>
  </si>
  <si>
    <t>0000 0000 0000 0000 0010 0000 0000 0000</t>
  </si>
  <si>
    <t>anonymousSearchAccessList</t>
  </si>
  <si>
    <t>Open</t>
  </si>
  <si>
    <t>0000 0000 0000 0001 0000 0000 0000 0000</t>
  </si>
  <si>
    <t>open</t>
  </si>
  <si>
    <t>View Pages</t>
  </si>
  <si>
    <t>0000 0000 0000 0010 0000 0000 0000 0000</t>
  </si>
  <si>
    <t>viewPages</t>
  </si>
  <si>
    <t>Add and Customize Pages</t>
  </si>
  <si>
    <t>0000 0000 0000 0100 0000 0000 0000 0000</t>
  </si>
  <si>
    <t>addAndCustomizePages</t>
  </si>
  <si>
    <t>Apply Themes and Borders</t>
  </si>
  <si>
    <t>0000 0000 0000 1000 0000 0000 0000 0000</t>
  </si>
  <si>
    <t>applyThemeAndBorder</t>
  </si>
  <si>
    <t>Apply Style Sheets</t>
  </si>
  <si>
    <t>0000 0000 0001 0000 0000 0000 0000 0000</t>
  </si>
  <si>
    <t>applyStyleSheets</t>
  </si>
  <si>
    <t>0000 0000 0010 0000 0000 0000 0000 0000</t>
  </si>
  <si>
    <t>viewUsageData</t>
  </si>
  <si>
    <t>Use Self-Service Site Creation</t>
  </si>
  <si>
    <t>0000 0000 0100 0000 0000 0000 0000 0000</t>
  </si>
  <si>
    <t>createSSCSite</t>
  </si>
  <si>
    <t>Create Subsites</t>
  </si>
  <si>
    <t>0000 0000 1000 0000 0000 0000 0000 0000</t>
  </si>
  <si>
    <t>manageSubwebs</t>
  </si>
  <si>
    <t>Create Groups</t>
  </si>
  <si>
    <t>0000 0001 0000 0000 0000 0000 0000 0000</t>
  </si>
  <si>
    <t>createGroups</t>
  </si>
  <si>
    <t>Manage Permissions</t>
  </si>
  <si>
    <t>0000 0010 0000 0000 0000 0000 0000 0000</t>
  </si>
  <si>
    <t>managePermissions</t>
  </si>
  <si>
    <t>Browse Directories</t>
  </si>
  <si>
    <t>0000 0100 0000 0000 0000 0000 0000 0000</t>
  </si>
  <si>
    <t>browseDirectories</t>
  </si>
  <si>
    <t>Browse User Information</t>
  </si>
  <si>
    <t>0000 1000 0000 0000 0000 0000 0000 0000</t>
  </si>
  <si>
    <t>browseUserInfo</t>
  </si>
  <si>
    <t>0001 0000 0000 0000 0000 0000 0000 0000</t>
  </si>
  <si>
    <t>addDelPrivateWebParts</t>
  </si>
  <si>
    <t>Update Personal Web Parts</t>
  </si>
  <si>
    <t>0010 0000 0000 0000 0000 0000 0000 0000</t>
  </si>
  <si>
    <t>updatePersonalWebParts</t>
  </si>
  <si>
    <t>Manage Web Site</t>
  </si>
  <si>
    <t>0100 0000 0000 0000 0000 0000 0000 0000</t>
  </si>
  <si>
    <t>manageWeb</t>
  </si>
  <si>
    <t>Anonymous Search Access Web Lists</t>
  </si>
  <si>
    <t>1000 0000 0000 0000 0000 0000 0000 0000</t>
  </si>
  <si>
    <t>anonymousSearchAccessWebLists</t>
  </si>
  <si>
    <t>Use Client Integration Features</t>
  </si>
  <si>
    <t xml:space="preserve">0000 0000 0000 0000 0000 0000 0000 0001 0000 </t>
  </si>
  <si>
    <t>useClientIntegration</t>
  </si>
  <si>
    <t>Use Remote Interfaces</t>
  </si>
  <si>
    <t>0000 0000 0000 0000 0000 0000 0000 0010 0000</t>
  </si>
  <si>
    <t>useRemoteAPIs</t>
  </si>
  <si>
    <t>Manage Alerts</t>
  </si>
  <si>
    <t>0000 0000 0000 0000 0000 0000 0000 0100 0000</t>
  </si>
  <si>
    <t>manageAlerts</t>
  </si>
  <si>
    <t>Create Alerts</t>
  </si>
  <si>
    <t>0000 0000 0000 0000 0000 0000 0000 1000 0000</t>
  </si>
  <si>
    <t>createAlerts</t>
  </si>
  <si>
    <t>Edit Personal User Information</t>
  </si>
  <si>
    <t>editMyUserInfo</t>
  </si>
  <si>
    <t>Enumerate Permissions</t>
  </si>
  <si>
    <t>enumeratePermissions</t>
  </si>
  <si>
    <t>Full Mask</t>
  </si>
  <si>
    <t>0001 0000 0000 0000 0000 0000 0000 0000 0000</t>
  </si>
  <si>
    <t>fullMask</t>
  </si>
  <si>
    <t>Add Items</t>
  </si>
  <si>
    <t>Edit Items</t>
  </si>
  <si>
    <t>View Items</t>
  </si>
  <si>
    <t>Add/Remove Personal Web Parts</t>
  </si>
  <si>
    <t>No (0) Yes(1)</t>
  </si>
  <si>
    <t>0000 0000 0000 0000 0000 0000 0001 0000 0000</t>
  </si>
  <si>
    <t>0000 0100 0000 0000 0000 0000 0000 0000 0000</t>
  </si>
  <si>
    <t>Delete Items</t>
  </si>
  <si>
    <t>View Application Pages</t>
  </si>
  <si>
    <t>Override List Behaviors</t>
  </si>
  <si>
    <t>View Web Analytics Data</t>
  </si>
  <si>
    <t>Low Result Binary Value:</t>
  </si>
  <si>
    <t>Low Result Decimal Value:</t>
  </si>
  <si>
    <t xml:space="preserve"> High Result Binary Value:</t>
  </si>
  <si>
    <t>High Result Decimal Value: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</si>
</sst>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sz val="11"/>
      <color rgb="FF3F3F76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4" borderId="3" applyNumberFormat="0" applyAlignment="0" applyProtection="0"/>
    <xf numFmtId="0" fontId="10" fillId="5" borderId="0" applyNumberFormat="0" applyBorder="0" applyAlignment="0" applyProtection="0"/>
    <xf numFmtId="0" fontId="9" fillId="6" borderId="0" applyNumberFormat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2" borderId="1" xfId="1" applyFont="1" applyBorder="1" applyAlignment="1">
      <alignment horizontal="center"/>
    </xf>
    <xf numFmtId="0" fontId="3" fillId="2" borderId="1" xfId="1" applyFont="1" applyBorder="1" applyAlignment="1"/>
    <xf numFmtId="0" fontId="3" fillId="0" borderId="0" xfId="0" applyFont="1" applyBorder="1" applyAlignment="1"/>
    <xf numFmtId="0" fontId="0" fillId="0" borderId="1" xfId="0" applyNumberFormat="1" applyBorder="1" applyAlignment="1" applyProtection="1">
      <alignment horizontal="center"/>
    </xf>
    <xf numFmtId="0" fontId="10" fillId="5" borderId="0" xfId="4" applyAlignment="1">
      <alignment horizontal="center"/>
    </xf>
    <xf numFmtId="0" fontId="3" fillId="0" borderId="4" xfId="0" applyFont="1" applyBorder="1" applyAlignment="1"/>
    <xf numFmtId="0" fontId="11" fillId="8" borderId="3" xfId="3" applyFont="1" applyFill="1"/>
    <xf numFmtId="0" fontId="11" fillId="8" borderId="3" xfId="3" applyNumberFormat="1" applyFont="1" applyFill="1"/>
    <xf numFmtId="0" fontId="11" fillId="8" borderId="3" xfId="3" applyFont="1" applyFill="1" applyAlignment="1">
      <alignment horizontal="center"/>
    </xf>
    <xf numFmtId="0" fontId="11" fillId="9" borderId="3" xfId="5" applyFont="1" applyFill="1" applyBorder="1" applyAlignment="1">
      <alignment horizontal="center"/>
    </xf>
    <xf numFmtId="0" fontId="11" fillId="7" borderId="3" xfId="3" applyFont="1" applyFill="1"/>
    <xf numFmtId="0" fontId="11" fillId="7" borderId="3" xfId="3" applyFont="1" applyFill="1" applyAlignment="1">
      <alignment horizontal="center"/>
    </xf>
    <xf numFmtId="0" fontId="11" fillId="9" borderId="3" xfId="5" applyFont="1" applyFill="1" applyBorder="1" applyAlignment="1" applyProtection="1">
      <alignment horizontal="center"/>
      <protection locked="0"/>
    </xf>
    <xf numFmtId="1" fontId="0" fillId="0" borderId="0" xfId="0" applyNumberFormat="1"/>
    <xf numFmtId="0" fontId="3" fillId="0" borderId="2" xfId="0" applyFont="1" applyBorder="1" applyAlignment="1">
      <alignment horizontal="center"/>
    </xf>
    <xf numFmtId="49" fontId="2" fillId="3" borderId="5" xfId="2" applyNumberFormat="1" applyBorder="1" applyAlignment="1" applyProtection="1">
      <alignment horizontal="center" vertical="top"/>
    </xf>
    <xf numFmtId="49" fontId="2" fillId="3" borderId="6" xfId="2" applyNumberFormat="1" applyBorder="1" applyAlignment="1" applyProtection="1">
      <alignment horizontal="center" vertical="top"/>
    </xf>
    <xf numFmtId="49" fontId="2" fillId="3" borderId="7" xfId="2" applyNumberFormat="1" applyBorder="1" applyAlignment="1" applyProtection="1">
      <alignment horizontal="center" vertical="top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0" fillId="0" borderId="0" xfId="0" applyNumberFormat="1" applyAlignment="1">
      <alignment horizontal="center"/>
    </xf>
    <xf numFmtId="49" fontId="3" fillId="3" borderId="5" xfId="2" applyNumberFormat="1" applyFont="1" applyBorder="1" applyAlignment="1" applyProtection="1">
      <alignment horizontal="center" vertical="top"/>
    </xf>
    <xf numFmtId="49" fontId="3" fillId="3" borderId="6" xfId="2" applyNumberFormat="1" applyFont="1" applyBorder="1" applyAlignment="1" applyProtection="1">
      <alignment horizontal="center" vertical="top"/>
    </xf>
    <xf numFmtId="49" fontId="3" fillId="3" borderId="7" xfId="2" applyNumberFormat="1" applyFont="1" applyBorder="1" applyAlignment="1" applyProtection="1">
      <alignment horizontal="center" vertical="top"/>
    </xf>
  </cellXfs>
  <cellStyles count="6">
    <cellStyle name="20% - Accent5" xfId="5" builtinId="46"/>
    <cellStyle name="Accent1" xfId="4" builtinId="29"/>
    <cellStyle name="Good" xfId="1" builtinId="26"/>
    <cellStyle name="Input" xfId="3" builtinId="20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600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7A575-C084-4679-A5B4-511B8B644230}">
  <dimension ref="A1:E38"/>
  <sheetViews>
    <sheetView tabSelected="1" zoomScale="96" zoomScaleNormal="96" workbookViewId="0">
      <pane ySplit="1" topLeftCell="A2" activePane="bottomLeft" state="frozen"/>
      <selection pane="bottomLeft" activeCell="E3" sqref="E3"/>
    </sheetView>
  </sheetViews>
  <sheetFormatPr defaultColWidth="47.28515625" defaultRowHeight="15" x14ac:dyDescent="0.25"/>
  <cols>
    <col min="1" max="1" width="39.7109375" bestFit="1" customWidth="1"/>
    <col min="2" max="2" width="41.85546875" bestFit="1" customWidth="1"/>
    <col min="3" max="3" width="31.7109375" bestFit="1" customWidth="1"/>
    <col min="4" max="4" width="28.85546875" customWidth="1"/>
    <col min="5" max="5" width="15.7109375" style="2" customWidth="1"/>
    <col min="6" max="6" width="15.7109375" customWidth="1"/>
    <col min="7" max="7" width="9.42578125" customWidth="1"/>
    <col min="8" max="8" width="5" bestFit="1" customWidth="1"/>
  </cols>
  <sheetData>
    <row r="1" spans="1:5" x14ac:dyDescent="0.25">
      <c r="A1" s="8" t="s">
        <v>3</v>
      </c>
      <c r="B1" s="8" t="s">
        <v>4</v>
      </c>
      <c r="C1" s="8" t="s">
        <v>5</v>
      </c>
      <c r="D1" s="8" t="s">
        <v>6</v>
      </c>
      <c r="E1" s="8" t="s">
        <v>112</v>
      </c>
    </row>
    <row r="2" spans="1:5" x14ac:dyDescent="0.25">
      <c r="A2" s="10" t="s">
        <v>7</v>
      </c>
      <c r="B2" s="11" t="s">
        <v>8</v>
      </c>
      <c r="C2" s="10" t="s">
        <v>9</v>
      </c>
      <c r="D2" s="12">
        <v>0</v>
      </c>
      <c r="E2" s="13">
        <v>0</v>
      </c>
    </row>
    <row r="3" spans="1:5" x14ac:dyDescent="0.25">
      <c r="A3" s="14" t="s">
        <v>110</v>
      </c>
      <c r="B3" s="14" t="s">
        <v>10</v>
      </c>
      <c r="C3" s="14" t="s">
        <v>11</v>
      </c>
      <c r="D3" s="15">
        <v>1</v>
      </c>
      <c r="E3" s="16">
        <v>0</v>
      </c>
    </row>
    <row r="4" spans="1:5" x14ac:dyDescent="0.25">
      <c r="A4" s="10" t="s">
        <v>108</v>
      </c>
      <c r="B4" s="11" t="s">
        <v>12</v>
      </c>
      <c r="C4" s="10" t="s">
        <v>13</v>
      </c>
      <c r="D4" s="12">
        <v>2</v>
      </c>
      <c r="E4" s="16">
        <v>0</v>
      </c>
    </row>
    <row r="5" spans="1:5" x14ac:dyDescent="0.25">
      <c r="A5" s="14" t="s">
        <v>109</v>
      </c>
      <c r="B5" s="14" t="s">
        <v>14</v>
      </c>
      <c r="C5" s="14" t="s">
        <v>15</v>
      </c>
      <c r="D5" s="15">
        <v>3</v>
      </c>
      <c r="E5" s="16">
        <v>0</v>
      </c>
    </row>
    <row r="6" spans="1:5" x14ac:dyDescent="0.25">
      <c r="A6" s="10" t="s">
        <v>115</v>
      </c>
      <c r="B6" s="11" t="s">
        <v>16</v>
      </c>
      <c r="C6" s="10" t="s">
        <v>17</v>
      </c>
      <c r="D6" s="12">
        <v>4</v>
      </c>
      <c r="E6" s="16">
        <v>0</v>
      </c>
    </row>
    <row r="7" spans="1:5" x14ac:dyDescent="0.25">
      <c r="A7" s="14" t="s">
        <v>18</v>
      </c>
      <c r="B7" s="14" t="s">
        <v>19</v>
      </c>
      <c r="C7" s="14" t="s">
        <v>20</v>
      </c>
      <c r="D7" s="15">
        <v>5</v>
      </c>
      <c r="E7" s="16">
        <v>0</v>
      </c>
    </row>
    <row r="8" spans="1:5" x14ac:dyDescent="0.25">
      <c r="A8" s="10" t="s">
        <v>21</v>
      </c>
      <c r="B8" s="11" t="s">
        <v>22</v>
      </c>
      <c r="C8" s="10" t="s">
        <v>23</v>
      </c>
      <c r="D8" s="12">
        <v>6</v>
      </c>
      <c r="E8" s="16">
        <v>0</v>
      </c>
    </row>
    <row r="9" spans="1:5" x14ac:dyDescent="0.25">
      <c r="A9" s="14" t="s">
        <v>24</v>
      </c>
      <c r="B9" s="14" t="s">
        <v>25</v>
      </c>
      <c r="C9" s="14" t="s">
        <v>26</v>
      </c>
      <c r="D9" s="15">
        <v>7</v>
      </c>
      <c r="E9" s="16">
        <v>0</v>
      </c>
    </row>
    <row r="10" spans="1:5" x14ac:dyDescent="0.25">
      <c r="A10" s="10" t="s">
        <v>27</v>
      </c>
      <c r="B10" s="11" t="s">
        <v>28</v>
      </c>
      <c r="C10" s="10" t="s">
        <v>29</v>
      </c>
      <c r="D10" s="12">
        <v>8</v>
      </c>
      <c r="E10" s="16">
        <v>0</v>
      </c>
    </row>
    <row r="11" spans="1:5" x14ac:dyDescent="0.25">
      <c r="A11" s="14" t="s">
        <v>117</v>
      </c>
      <c r="B11" s="14" t="s">
        <v>30</v>
      </c>
      <c r="C11" s="14" t="s">
        <v>31</v>
      </c>
      <c r="D11" s="15">
        <v>9</v>
      </c>
      <c r="E11" s="16">
        <v>0</v>
      </c>
    </row>
    <row r="12" spans="1:5" x14ac:dyDescent="0.25">
      <c r="A12" s="10" t="s">
        <v>32</v>
      </c>
      <c r="B12" s="11" t="s">
        <v>33</v>
      </c>
      <c r="C12" s="10" t="s">
        <v>34</v>
      </c>
      <c r="D12" s="12">
        <v>10</v>
      </c>
      <c r="E12" s="16">
        <v>0</v>
      </c>
    </row>
    <row r="13" spans="1:5" x14ac:dyDescent="0.25">
      <c r="A13" s="14" t="s">
        <v>35</v>
      </c>
      <c r="B13" s="14" t="s">
        <v>36</v>
      </c>
      <c r="C13" s="14" t="s">
        <v>37</v>
      </c>
      <c r="D13" s="15">
        <v>12</v>
      </c>
      <c r="E13" s="16">
        <v>0</v>
      </c>
    </row>
    <row r="14" spans="1:5" x14ac:dyDescent="0.25">
      <c r="A14" s="10" t="s">
        <v>116</v>
      </c>
      <c r="B14" s="11" t="s">
        <v>38</v>
      </c>
      <c r="C14" s="10" t="s">
        <v>39</v>
      </c>
      <c r="D14" s="12">
        <v>13</v>
      </c>
      <c r="E14" s="16">
        <v>0</v>
      </c>
    </row>
    <row r="15" spans="1:5" x14ac:dyDescent="0.25">
      <c r="A15" s="14" t="s">
        <v>40</v>
      </c>
      <c r="B15" s="14" t="s">
        <v>41</v>
      </c>
      <c r="C15" s="14" t="s">
        <v>42</v>
      </c>
      <c r="D15" s="15">
        <v>14</v>
      </c>
      <c r="E15" s="16">
        <v>0</v>
      </c>
    </row>
    <row r="16" spans="1:5" x14ac:dyDescent="0.25">
      <c r="A16" s="10" t="s">
        <v>43</v>
      </c>
      <c r="B16" s="11" t="s">
        <v>44</v>
      </c>
      <c r="C16" s="10" t="s">
        <v>45</v>
      </c>
      <c r="D16" s="12">
        <v>17</v>
      </c>
      <c r="E16" s="16">
        <v>0</v>
      </c>
    </row>
    <row r="17" spans="1:5" x14ac:dyDescent="0.25">
      <c r="A17" s="14" t="s">
        <v>46</v>
      </c>
      <c r="B17" s="14" t="s">
        <v>47</v>
      </c>
      <c r="C17" s="14" t="s">
        <v>48</v>
      </c>
      <c r="D17" s="15">
        <v>18</v>
      </c>
      <c r="E17" s="16">
        <v>0</v>
      </c>
    </row>
    <row r="18" spans="1:5" x14ac:dyDescent="0.25">
      <c r="A18" s="10" t="s">
        <v>49</v>
      </c>
      <c r="B18" s="11" t="s">
        <v>50</v>
      </c>
      <c r="C18" s="10" t="s">
        <v>51</v>
      </c>
      <c r="D18" s="12">
        <v>19</v>
      </c>
      <c r="E18" s="16">
        <v>0</v>
      </c>
    </row>
    <row r="19" spans="1:5" x14ac:dyDescent="0.25">
      <c r="A19" s="14" t="s">
        <v>52</v>
      </c>
      <c r="B19" s="14" t="s">
        <v>53</v>
      </c>
      <c r="C19" s="14" t="s">
        <v>54</v>
      </c>
      <c r="D19" s="15">
        <v>20</v>
      </c>
      <c r="E19" s="16">
        <v>0</v>
      </c>
    </row>
    <row r="20" spans="1:5" x14ac:dyDescent="0.25">
      <c r="A20" s="10" t="s">
        <v>55</v>
      </c>
      <c r="B20" s="11" t="s">
        <v>56</v>
      </c>
      <c r="C20" s="10" t="s">
        <v>57</v>
      </c>
      <c r="D20" s="12">
        <v>21</v>
      </c>
      <c r="E20" s="16">
        <v>0</v>
      </c>
    </row>
    <row r="21" spans="1:5" x14ac:dyDescent="0.25">
      <c r="A21" s="14" t="s">
        <v>118</v>
      </c>
      <c r="B21" s="14" t="s">
        <v>58</v>
      </c>
      <c r="C21" s="14" t="s">
        <v>59</v>
      </c>
      <c r="D21" s="15">
        <v>22</v>
      </c>
      <c r="E21" s="16">
        <v>0</v>
      </c>
    </row>
    <row r="22" spans="1:5" x14ac:dyDescent="0.25">
      <c r="A22" s="10" t="s">
        <v>60</v>
      </c>
      <c r="B22" s="11" t="s">
        <v>61</v>
      </c>
      <c r="C22" s="10" t="s">
        <v>62</v>
      </c>
      <c r="D22" s="12">
        <v>23</v>
      </c>
      <c r="E22" s="16">
        <v>0</v>
      </c>
    </row>
    <row r="23" spans="1:5" x14ac:dyDescent="0.25">
      <c r="A23" s="14" t="s">
        <v>63</v>
      </c>
      <c r="B23" s="14" t="s">
        <v>64</v>
      </c>
      <c r="C23" s="14" t="s">
        <v>65</v>
      </c>
      <c r="D23" s="15">
        <v>24</v>
      </c>
      <c r="E23" s="16">
        <v>0</v>
      </c>
    </row>
    <row r="24" spans="1:5" x14ac:dyDescent="0.25">
      <c r="A24" s="10" t="s">
        <v>66</v>
      </c>
      <c r="B24" s="11" t="s">
        <v>67</v>
      </c>
      <c r="C24" s="10" t="s">
        <v>68</v>
      </c>
      <c r="D24" s="12">
        <v>25</v>
      </c>
      <c r="E24" s="16">
        <v>0</v>
      </c>
    </row>
    <row r="25" spans="1:5" x14ac:dyDescent="0.25">
      <c r="A25" s="14" t="s">
        <v>69</v>
      </c>
      <c r="B25" s="14" t="s">
        <v>70</v>
      </c>
      <c r="C25" s="14" t="s">
        <v>71</v>
      </c>
      <c r="D25" s="15">
        <v>26</v>
      </c>
      <c r="E25" s="16">
        <v>0</v>
      </c>
    </row>
    <row r="26" spans="1:5" x14ac:dyDescent="0.25">
      <c r="A26" s="10" t="s">
        <v>72</v>
      </c>
      <c r="B26" s="11" t="s">
        <v>73</v>
      </c>
      <c r="C26" s="10" t="s">
        <v>74</v>
      </c>
      <c r="D26" s="12">
        <v>27</v>
      </c>
      <c r="E26" s="16">
        <v>0</v>
      </c>
    </row>
    <row r="27" spans="1:5" x14ac:dyDescent="0.25">
      <c r="A27" s="14" t="s">
        <v>75</v>
      </c>
      <c r="B27" s="14" t="s">
        <v>76</v>
      </c>
      <c r="C27" s="14" t="s">
        <v>77</v>
      </c>
      <c r="D27" s="15">
        <v>28</v>
      </c>
      <c r="E27" s="16">
        <v>0</v>
      </c>
    </row>
    <row r="28" spans="1:5" x14ac:dyDescent="0.25">
      <c r="A28" s="10" t="s">
        <v>111</v>
      </c>
      <c r="B28" s="11" t="s">
        <v>78</v>
      </c>
      <c r="C28" s="10" t="s">
        <v>79</v>
      </c>
      <c r="D28" s="12">
        <v>29</v>
      </c>
      <c r="E28" s="16">
        <v>0</v>
      </c>
    </row>
    <row r="29" spans="1:5" x14ac:dyDescent="0.25">
      <c r="A29" s="14" t="s">
        <v>80</v>
      </c>
      <c r="B29" s="14" t="s">
        <v>81</v>
      </c>
      <c r="C29" s="14" t="s">
        <v>82</v>
      </c>
      <c r="D29" s="15">
        <v>30</v>
      </c>
      <c r="E29" s="16">
        <v>0</v>
      </c>
    </row>
    <row r="30" spans="1:5" x14ac:dyDescent="0.25">
      <c r="A30" s="10" t="s">
        <v>83</v>
      </c>
      <c r="B30" s="11" t="s">
        <v>84</v>
      </c>
      <c r="C30" s="10" t="s">
        <v>85</v>
      </c>
      <c r="D30" s="12">
        <v>31</v>
      </c>
      <c r="E30" s="16">
        <v>0</v>
      </c>
    </row>
    <row r="31" spans="1:5" x14ac:dyDescent="0.25">
      <c r="A31" s="14" t="s">
        <v>86</v>
      </c>
      <c r="B31" s="14" t="s">
        <v>87</v>
      </c>
      <c r="C31" s="14" t="s">
        <v>88</v>
      </c>
      <c r="D31" s="15">
        <v>32</v>
      </c>
      <c r="E31" s="16">
        <v>0</v>
      </c>
    </row>
    <row r="32" spans="1:5" x14ac:dyDescent="0.25">
      <c r="A32" s="10" t="s">
        <v>89</v>
      </c>
      <c r="B32" s="11" t="s">
        <v>90</v>
      </c>
      <c r="C32" s="10" t="s">
        <v>91</v>
      </c>
      <c r="D32" s="12">
        <v>37</v>
      </c>
      <c r="E32" s="16">
        <v>0</v>
      </c>
    </row>
    <row r="33" spans="1:5" x14ac:dyDescent="0.25">
      <c r="A33" s="14" t="s">
        <v>92</v>
      </c>
      <c r="B33" s="14" t="s">
        <v>93</v>
      </c>
      <c r="C33" s="14" t="s">
        <v>94</v>
      </c>
      <c r="D33" s="15">
        <v>38</v>
      </c>
      <c r="E33" s="16">
        <v>0</v>
      </c>
    </row>
    <row r="34" spans="1:5" x14ac:dyDescent="0.25">
      <c r="A34" s="10" t="s">
        <v>95</v>
      </c>
      <c r="B34" s="11" t="s">
        <v>96</v>
      </c>
      <c r="C34" s="10" t="s">
        <v>97</v>
      </c>
      <c r="D34" s="12">
        <v>39</v>
      </c>
      <c r="E34" s="16">
        <v>0</v>
      </c>
    </row>
    <row r="35" spans="1:5" x14ac:dyDescent="0.25">
      <c r="A35" s="14" t="s">
        <v>98</v>
      </c>
      <c r="B35" s="14" t="s">
        <v>99</v>
      </c>
      <c r="C35" s="14" t="s">
        <v>100</v>
      </c>
      <c r="D35" s="15">
        <v>40</v>
      </c>
      <c r="E35" s="16">
        <v>0</v>
      </c>
    </row>
    <row r="36" spans="1:5" x14ac:dyDescent="0.25">
      <c r="A36" s="10" t="s">
        <v>101</v>
      </c>
      <c r="B36" s="11" t="s">
        <v>113</v>
      </c>
      <c r="C36" s="10" t="s">
        <v>102</v>
      </c>
      <c r="D36" s="12">
        <v>41</v>
      </c>
      <c r="E36" s="16">
        <v>0</v>
      </c>
    </row>
    <row r="37" spans="1:5" x14ac:dyDescent="0.25">
      <c r="A37" s="14" t="s">
        <v>103</v>
      </c>
      <c r="B37" s="14" t="s">
        <v>114</v>
      </c>
      <c r="C37" s="14" t="s">
        <v>104</v>
      </c>
      <c r="D37" s="15">
        <v>63</v>
      </c>
      <c r="E37" s="16">
        <v>0</v>
      </c>
    </row>
    <row r="38" spans="1:5" x14ac:dyDescent="0.25">
      <c r="A38" s="10" t="s">
        <v>105</v>
      </c>
      <c r="B38" s="11" t="s">
        <v>106</v>
      </c>
      <c r="C38" s="10" t="s">
        <v>107</v>
      </c>
      <c r="D38" s="12">
        <v>65</v>
      </c>
      <c r="E38" s="16">
        <v>0</v>
      </c>
    </row>
  </sheetData>
  <sheetProtection sheet="1" objects="1" scenarios="1"/>
  <dataValidations count="1">
    <dataValidation type="whole" showInputMessage="1" showErrorMessage="1" sqref="E2" xr:uid="{935AE355-9E7E-4F36-BE30-89B7F6645AA7}">
      <formula1>0</formula1>
      <formula2>0</formula2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C074D85D-1D6F-4E2C-B01B-825BB55EB16A}">
          <x14:formula1>
            <xm:f>Choices!$A$1:$A$2</xm:f>
          </x14:formula1>
          <xm:sqref>E3:E38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7549D-3117-4238-9912-1CF075B5FD05}">
  <dimension ref="A1:AK19"/>
  <sheetViews>
    <sheetView showGridLines="0" workbookViewId="0">
      <selection sqref="A1:AG1"/>
    </sheetView>
  </sheetViews>
  <sheetFormatPr defaultColWidth="3.85546875" defaultRowHeight="15" x14ac:dyDescent="0.25"/>
  <cols>
    <col min="1" max="1" width="13.42578125" style="6" customWidth="1"/>
    <col min="2" max="2" width="5.5703125" customWidth="1"/>
    <col min="30" max="30" width="5" bestFit="1" customWidth="1"/>
  </cols>
  <sheetData>
    <row r="1" spans="1:37" x14ac:dyDescent="0.25">
      <c r="A1" s="18" t="s">
        <v>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7" s="1" customFormat="1" x14ac:dyDescent="0.25">
      <c r="A2" s="5" t="s">
        <v>0</v>
      </c>
      <c r="B2" s="4">
        <v>32</v>
      </c>
      <c r="C2" s="4">
        <v>31</v>
      </c>
      <c r="D2" s="4">
        <v>30</v>
      </c>
      <c r="E2" s="4">
        <v>29</v>
      </c>
      <c r="F2" s="4">
        <v>28</v>
      </c>
      <c r="G2" s="4">
        <v>27</v>
      </c>
      <c r="H2" s="4">
        <v>26</v>
      </c>
      <c r="I2" s="4">
        <v>25</v>
      </c>
      <c r="J2" s="4">
        <v>24</v>
      </c>
      <c r="K2" s="4">
        <v>23</v>
      </c>
      <c r="L2" s="4">
        <v>22</v>
      </c>
      <c r="M2" s="4">
        <v>21</v>
      </c>
      <c r="N2" s="4">
        <v>20</v>
      </c>
      <c r="O2" s="4">
        <v>19</v>
      </c>
      <c r="P2" s="4">
        <v>18</v>
      </c>
      <c r="Q2" s="4">
        <v>17</v>
      </c>
      <c r="R2" s="4">
        <v>16</v>
      </c>
      <c r="S2" s="4">
        <v>15</v>
      </c>
      <c r="T2" s="4">
        <v>14</v>
      </c>
      <c r="U2" s="4">
        <v>13</v>
      </c>
      <c r="V2" s="4">
        <v>12</v>
      </c>
      <c r="W2" s="4">
        <v>11</v>
      </c>
      <c r="X2" s="4">
        <v>10</v>
      </c>
      <c r="Y2" s="4">
        <v>9</v>
      </c>
      <c r="Z2" s="4">
        <v>8</v>
      </c>
      <c r="AA2" s="4">
        <v>7</v>
      </c>
      <c r="AB2" s="4">
        <v>6</v>
      </c>
      <c r="AC2" s="4">
        <v>5</v>
      </c>
      <c r="AD2" s="4">
        <v>4</v>
      </c>
      <c r="AE2" s="4">
        <v>3</v>
      </c>
      <c r="AF2" s="4">
        <v>2</v>
      </c>
      <c r="AG2" s="4">
        <v>1</v>
      </c>
    </row>
    <row r="3" spans="1:37" s="2" customFormat="1" x14ac:dyDescent="0.25">
      <c r="A3" s="9"/>
      <c r="B3" s="7">
        <f>('Permissions List'!E31)</f>
        <v>0</v>
      </c>
      <c r="C3" s="7">
        <f>('Permissions List'!E30)</f>
        <v>0</v>
      </c>
      <c r="D3" s="7">
        <f>('Permissions List'!E29)</f>
        <v>0</v>
      </c>
      <c r="E3" s="7">
        <f>('Permissions List'!E28)</f>
        <v>0</v>
      </c>
      <c r="F3" s="7">
        <f>('Permissions List'!E27)</f>
        <v>0</v>
      </c>
      <c r="G3" s="7">
        <f>('Permissions List'!E26)</f>
        <v>0</v>
      </c>
      <c r="H3" s="7">
        <f>('Permissions List'!E25)</f>
        <v>0</v>
      </c>
      <c r="I3" s="7">
        <f>('Permissions List'!E24)</f>
        <v>0</v>
      </c>
      <c r="J3" s="7">
        <f>('Permissions List'!E23)</f>
        <v>0</v>
      </c>
      <c r="K3" s="7">
        <f>('Permissions List'!E22)</f>
        <v>0</v>
      </c>
      <c r="L3" s="7">
        <f>('Permissions List'!E21)</f>
        <v>0</v>
      </c>
      <c r="M3" s="7">
        <f>('Permissions List'!E20)</f>
        <v>0</v>
      </c>
      <c r="N3" s="7">
        <f>('Permissions List'!E19)</f>
        <v>0</v>
      </c>
      <c r="O3" s="7">
        <f>('Permissions List'!E18)</f>
        <v>0</v>
      </c>
      <c r="P3" s="7">
        <f>('Permissions List'!E17)</f>
        <v>0</v>
      </c>
      <c r="Q3" s="7">
        <f>('Permissions List'!E16)</f>
        <v>0</v>
      </c>
      <c r="R3" s="7">
        <v>0</v>
      </c>
      <c r="S3" s="7">
        <v>0</v>
      </c>
      <c r="T3" s="7">
        <f>('Permissions List'!E15)</f>
        <v>0</v>
      </c>
      <c r="U3" s="7">
        <f>('Permissions List'!E14)</f>
        <v>0</v>
      </c>
      <c r="V3" s="7">
        <f>('Permissions List'!E13)</f>
        <v>0</v>
      </c>
      <c r="W3" s="7">
        <v>0</v>
      </c>
      <c r="X3" s="7">
        <f>('Permissions List'!E12)</f>
        <v>0</v>
      </c>
      <c r="Y3" s="7">
        <f>('Permissions List'!E11)</f>
        <v>0</v>
      </c>
      <c r="Z3" s="7">
        <f>('Permissions List'!E10)</f>
        <v>0</v>
      </c>
      <c r="AA3" s="7">
        <f>('Permissions List'!E9)</f>
        <v>0</v>
      </c>
      <c r="AB3" s="7">
        <f>('Permissions List'!E8)</f>
        <v>0</v>
      </c>
      <c r="AC3" s="7">
        <f>('Permissions List'!E7)</f>
        <v>0</v>
      </c>
      <c r="AD3" s="7">
        <f>('Permissions List'!E6)</f>
        <v>0</v>
      </c>
      <c r="AE3" s="7">
        <f>('Permissions List'!E5)</f>
        <v>0</v>
      </c>
      <c r="AF3" s="7">
        <f>('Permissions List'!E4)</f>
        <v>0</v>
      </c>
      <c r="AG3" s="7">
        <f>('Permissions List'!E3)</f>
        <v>0</v>
      </c>
    </row>
    <row r="5" spans="1:37" ht="15" customHeight="1" x14ac:dyDescent="0.25">
      <c r="A5" s="22" t="s">
        <v>119</v>
      </c>
      <c r="B5" s="23"/>
      <c r="C5" s="23"/>
      <c r="D5" s="24"/>
      <c r="E5" s="19" t="str">
        <f>_xlfn.CONCAT(B3:AG3)</f>
        <v>00000000000000000000000000000000</v>
      </c>
      <c r="F5" s="20"/>
      <c r="G5" s="20"/>
      <c r="H5" s="20"/>
      <c r="I5" s="20"/>
      <c r="J5" s="20"/>
      <c r="K5" s="20"/>
      <c r="L5" s="20"/>
      <c r="M5" s="20"/>
      <c r="N5" s="21"/>
    </row>
    <row r="6" spans="1:37" x14ac:dyDescent="0.25">
      <c r="A6" s="22" t="s">
        <v>120</v>
      </c>
      <c r="B6" s="23"/>
      <c r="C6" s="23"/>
      <c r="D6" s="24"/>
      <c r="E6" s="26">
        <f>'Binary to Decimal Conversions'!$AL$4</f>
        <v>0</v>
      </c>
      <c r="F6" s="27"/>
      <c r="G6" s="27"/>
      <c r="H6" s="27"/>
      <c r="I6" s="27"/>
      <c r="J6" s="27"/>
      <c r="K6" s="27"/>
      <c r="L6" s="27"/>
      <c r="M6" s="27"/>
      <c r="N6" s="28"/>
    </row>
    <row r="9" spans="1:37" x14ac:dyDescent="0.25">
      <c r="A9" s="18" t="s">
        <v>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</row>
    <row r="10" spans="1:37" x14ac:dyDescent="0.25">
      <c r="A10" s="5" t="s">
        <v>0</v>
      </c>
      <c r="B10" s="4">
        <v>68</v>
      </c>
      <c r="C10" s="4">
        <v>67</v>
      </c>
      <c r="D10" s="4">
        <v>66</v>
      </c>
      <c r="E10" s="4">
        <v>65</v>
      </c>
      <c r="F10" s="4">
        <v>64</v>
      </c>
      <c r="G10" s="4">
        <v>63</v>
      </c>
      <c r="H10" s="4">
        <v>62</v>
      </c>
      <c r="I10" s="4">
        <v>61</v>
      </c>
      <c r="J10" s="4">
        <v>60</v>
      </c>
      <c r="K10" s="4">
        <v>59</v>
      </c>
      <c r="L10" s="4">
        <v>58</v>
      </c>
      <c r="M10" s="4">
        <v>57</v>
      </c>
      <c r="N10" s="4">
        <v>56</v>
      </c>
      <c r="O10" s="4">
        <v>55</v>
      </c>
      <c r="P10" s="4">
        <v>54</v>
      </c>
      <c r="Q10" s="4">
        <v>53</v>
      </c>
      <c r="R10" s="4">
        <v>52</v>
      </c>
      <c r="S10" s="4">
        <v>51</v>
      </c>
      <c r="T10" s="4">
        <v>50</v>
      </c>
      <c r="U10" s="4">
        <v>49</v>
      </c>
      <c r="V10" s="4">
        <v>48</v>
      </c>
      <c r="W10" s="4">
        <v>47</v>
      </c>
      <c r="X10" s="4">
        <v>46</v>
      </c>
      <c r="Y10" s="4">
        <v>45</v>
      </c>
      <c r="Z10" s="4">
        <v>44</v>
      </c>
      <c r="AA10" s="4">
        <v>43</v>
      </c>
      <c r="AB10" s="4">
        <v>42</v>
      </c>
      <c r="AC10" s="4">
        <v>41</v>
      </c>
      <c r="AD10" s="4">
        <v>40</v>
      </c>
      <c r="AE10" s="4">
        <v>39</v>
      </c>
      <c r="AF10" s="4">
        <v>38</v>
      </c>
      <c r="AG10" s="4">
        <v>37</v>
      </c>
      <c r="AH10" s="4">
        <v>36</v>
      </c>
      <c r="AI10" s="4">
        <v>35</v>
      </c>
      <c r="AJ10" s="4">
        <v>34</v>
      </c>
      <c r="AK10" s="4">
        <v>33</v>
      </c>
    </row>
    <row r="11" spans="1:37" x14ac:dyDescent="0.25">
      <c r="A11" s="9"/>
      <c r="B11" s="3">
        <v>0</v>
      </c>
      <c r="C11" s="3">
        <v>0</v>
      </c>
      <c r="D11" s="3">
        <v>0</v>
      </c>
      <c r="E11" s="3">
        <f>('Permissions List'!E38)</f>
        <v>0</v>
      </c>
      <c r="F11" s="3">
        <v>0</v>
      </c>
      <c r="G11" s="3">
        <f>('Permissions List'!E37)</f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f>('Permissions List'!E36)</f>
        <v>0</v>
      </c>
      <c r="AD11" s="3">
        <f>('Permissions List'!E35)</f>
        <v>0</v>
      </c>
      <c r="AE11" s="3">
        <f>('Permissions List'!E34)</f>
        <v>0</v>
      </c>
      <c r="AF11" s="3">
        <f>('Permissions List'!E33)</f>
        <v>0</v>
      </c>
      <c r="AG11" s="3">
        <f>('Permissions List'!E32)</f>
        <v>0</v>
      </c>
      <c r="AH11" s="3">
        <v>0</v>
      </c>
      <c r="AI11" s="3">
        <v>0</v>
      </c>
      <c r="AJ11" s="3">
        <v>0</v>
      </c>
      <c r="AK11" s="3">
        <v>0</v>
      </c>
    </row>
    <row r="13" spans="1:37" x14ac:dyDescent="0.25">
      <c r="A13" s="22" t="s">
        <v>121</v>
      </c>
      <c r="B13" s="23"/>
      <c r="C13" s="23"/>
      <c r="D13" s="24"/>
      <c r="E13" s="19" t="str">
        <f>_xlfn.CONCAT(B11:AK11)</f>
        <v>000000000000000000000000000000000000</v>
      </c>
      <c r="F13" s="20"/>
      <c r="G13" s="20"/>
      <c r="H13" s="20"/>
      <c r="I13" s="20"/>
      <c r="J13" s="20"/>
      <c r="K13" s="20"/>
      <c r="L13" s="20"/>
      <c r="M13" s="20"/>
      <c r="N13" s="21"/>
    </row>
    <row r="14" spans="1:37" x14ac:dyDescent="0.25">
      <c r="A14" s="22" t="s">
        <v>122</v>
      </c>
      <c r="B14" s="23"/>
      <c r="C14" s="23"/>
      <c r="D14" s="24"/>
      <c r="E14" s="26">
        <f>'Binary to Decimal Conversions'!$AL$7</f>
        <v>0</v>
      </c>
      <c r="F14" s="27"/>
      <c r="G14" s="27"/>
      <c r="H14" s="27"/>
      <c r="I14" s="27"/>
      <c r="J14" s="27"/>
      <c r="K14" s="27"/>
      <c r="L14" s="27"/>
      <c r="M14" s="27"/>
      <c r="N14" s="28"/>
    </row>
    <row r="19" spans="4:12" x14ac:dyDescent="0.25">
      <c r="D19" s="25"/>
      <c r="E19" s="25"/>
      <c r="F19" s="25"/>
      <c r="G19" s="25"/>
      <c r="H19" s="25"/>
      <c r="I19" s="25"/>
      <c r="J19" s="25"/>
      <c r="K19" s="25"/>
      <c r="L19" s="25"/>
    </row>
  </sheetData>
  <sheetProtection sheet="1" objects="1" scenarios="1"/>
  <mergeCells count="11">
    <mergeCell ref="A1:AG1"/>
    <mergeCell ref="E5:N5"/>
    <mergeCell ref="E13:N13"/>
    <mergeCell ref="A5:D5"/>
    <mergeCell ref="D19:L19"/>
    <mergeCell ref="E6:N6"/>
    <mergeCell ref="E14:N14"/>
    <mergeCell ref="A6:D6"/>
    <mergeCell ref="A13:D13"/>
    <mergeCell ref="A14:D14"/>
    <mergeCell ref="A9:AK9"/>
  </mergeCells>
  <phoneticPr fontId="4" type="noConversion"/>
  <dataValidations count="2">
    <dataValidation type="whole" allowBlank="1" showInputMessage="1" showErrorMessage="1" errorTitle="Invalid Number" error="Enter either a Zero (0) or a One (1) only." promptTitle="One's or Zero's only" prompt="Enter either a Zero (0) or a One (1) only." sqref="B11:AK11" xr:uid="{27C55051-308D-431D-9057-43F9BDEE0416}">
      <formula1>0</formula1>
      <formula2>1</formula2>
    </dataValidation>
    <dataValidation allowBlank="1" showInputMessage="1" showErrorMessage="1" prompt="Enter either a 0 (zero) or 1 (one)" sqref="L22" xr:uid="{A24F6289-06A2-4654-B6BC-FFA221194ABB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1ADAE-F377-4A49-8F6E-8D26DD21DD2F}">
  <dimension ref="A2:AL7"/>
  <sheetViews>
    <sheetView workbookViewId="0">
      <selection activeCell="AL4" sqref="AL4"/>
    </sheetView>
  </sheetViews>
  <sheetFormatPr defaultRowHeight="15" x14ac:dyDescent="0.25"/>
  <cols>
    <col min="1" max="3" width="12" bestFit="1" customWidth="1"/>
    <col min="4" max="7" width="11" bestFit="1" customWidth="1"/>
    <col min="8" max="10" width="10" bestFit="1" customWidth="1"/>
    <col min="11" max="13" width="9" bestFit="1" customWidth="1"/>
    <col min="14" max="17" width="8" bestFit="1" customWidth="1"/>
    <col min="18" max="20" width="7" bestFit="1" customWidth="1"/>
    <col min="21" max="23" width="6" bestFit="1" customWidth="1"/>
    <col min="24" max="27" width="5" bestFit="1" customWidth="1"/>
    <col min="28" max="30" width="4" bestFit="1" customWidth="1"/>
    <col min="31" max="33" width="3" bestFit="1" customWidth="1"/>
    <col min="34" max="37" width="2" bestFit="1" customWidth="1"/>
  </cols>
  <sheetData>
    <row r="2" spans="1:38" x14ac:dyDescent="0.25">
      <c r="A2">
        <f t="shared" ref="A2:AE2" si="0">B2*2</f>
        <v>4294967296</v>
      </c>
      <c r="B2">
        <f t="shared" si="0"/>
        <v>2147483648</v>
      </c>
      <c r="C2">
        <f t="shared" si="0"/>
        <v>1073741824</v>
      </c>
      <c r="D2">
        <f t="shared" si="0"/>
        <v>536870912</v>
      </c>
      <c r="E2">
        <f t="shared" si="0"/>
        <v>268435456</v>
      </c>
      <c r="F2">
        <f t="shared" si="0"/>
        <v>134217728</v>
      </c>
      <c r="G2">
        <f t="shared" si="0"/>
        <v>67108864</v>
      </c>
      <c r="H2">
        <f t="shared" si="0"/>
        <v>33554432</v>
      </c>
      <c r="I2">
        <f t="shared" si="0"/>
        <v>16777216</v>
      </c>
      <c r="J2">
        <f t="shared" si="0"/>
        <v>8388608</v>
      </c>
      <c r="K2">
        <f t="shared" si="0"/>
        <v>4194304</v>
      </c>
      <c r="L2">
        <f t="shared" si="0"/>
        <v>2097152</v>
      </c>
      <c r="M2">
        <f t="shared" si="0"/>
        <v>1048576</v>
      </c>
      <c r="N2">
        <f t="shared" si="0"/>
        <v>524288</v>
      </c>
      <c r="O2">
        <f t="shared" si="0"/>
        <v>262144</v>
      </c>
      <c r="P2">
        <f t="shared" si="0"/>
        <v>131072</v>
      </c>
      <c r="Q2">
        <f t="shared" si="0"/>
        <v>65536</v>
      </c>
      <c r="R2">
        <f t="shared" si="0"/>
        <v>32768</v>
      </c>
      <c r="S2">
        <f t="shared" si="0"/>
        <v>16384</v>
      </c>
      <c r="T2">
        <f t="shared" si="0"/>
        <v>8192</v>
      </c>
      <c r="U2">
        <f t="shared" si="0"/>
        <v>4096</v>
      </c>
      <c r="V2">
        <f t="shared" si="0"/>
        <v>2048</v>
      </c>
      <c r="W2">
        <f t="shared" si="0"/>
        <v>1024</v>
      </c>
      <c r="X2">
        <f t="shared" si="0"/>
        <v>512</v>
      </c>
      <c r="Y2">
        <f t="shared" si="0"/>
        <v>256</v>
      </c>
      <c r="Z2">
        <f t="shared" si="0"/>
        <v>128</v>
      </c>
      <c r="AA2">
        <f t="shared" si="0"/>
        <v>64</v>
      </c>
      <c r="AB2">
        <f t="shared" si="0"/>
        <v>32</v>
      </c>
      <c r="AC2">
        <f t="shared" si="0"/>
        <v>16</v>
      </c>
      <c r="AD2">
        <f t="shared" si="0"/>
        <v>8</v>
      </c>
      <c r="AE2">
        <f t="shared" si="0"/>
        <v>4</v>
      </c>
      <c r="AF2">
        <f>AG2*2</f>
        <v>2</v>
      </c>
      <c r="AG2">
        <v>1</v>
      </c>
    </row>
    <row r="3" spans="1:38" x14ac:dyDescent="0.25">
      <c r="A3">
        <f>'Permissions Creator'!$A$3</f>
        <v>0</v>
      </c>
      <c r="B3">
        <f>'Permissions Creator'!$B$3</f>
        <v>0</v>
      </c>
      <c r="C3">
        <f>'Permissions Creator'!$C$3</f>
        <v>0</v>
      </c>
      <c r="D3">
        <f>'Permissions Creator'!$D$3</f>
        <v>0</v>
      </c>
      <c r="E3">
        <f>'Permissions Creator'!$E$3</f>
        <v>0</v>
      </c>
      <c r="F3">
        <f>'Permissions Creator'!$F$3</f>
        <v>0</v>
      </c>
      <c r="G3">
        <f>'Permissions Creator'!$G$3</f>
        <v>0</v>
      </c>
      <c r="H3">
        <f>'Permissions Creator'!$H$3</f>
        <v>0</v>
      </c>
      <c r="I3">
        <f>'Permissions Creator'!$I$3</f>
        <v>0</v>
      </c>
      <c r="J3">
        <f>'Permissions Creator'!$J$3</f>
        <v>0</v>
      </c>
      <c r="K3">
        <f>'Permissions Creator'!$K$3</f>
        <v>0</v>
      </c>
      <c r="L3">
        <f>'Permissions Creator'!$L$3</f>
        <v>0</v>
      </c>
      <c r="M3">
        <f>'Permissions Creator'!$M$3</f>
        <v>0</v>
      </c>
      <c r="N3">
        <f>'Permissions Creator'!$N$3</f>
        <v>0</v>
      </c>
      <c r="O3">
        <f>'Permissions Creator'!$O$3</f>
        <v>0</v>
      </c>
      <c r="P3">
        <f>'Permissions Creator'!$P$3</f>
        <v>0</v>
      </c>
      <c r="Q3">
        <f>'Permissions Creator'!$Q$3</f>
        <v>0</v>
      </c>
      <c r="R3">
        <f>'Permissions Creator'!$R$3</f>
        <v>0</v>
      </c>
      <c r="S3">
        <f>'Permissions Creator'!$S$3</f>
        <v>0</v>
      </c>
      <c r="T3">
        <f>'Permissions Creator'!$T$3</f>
        <v>0</v>
      </c>
      <c r="U3">
        <f>'Permissions Creator'!$U$3</f>
        <v>0</v>
      </c>
      <c r="V3">
        <f>'Permissions Creator'!$V$3</f>
        <v>0</v>
      </c>
      <c r="W3">
        <f>'Permissions Creator'!$W$3</f>
        <v>0</v>
      </c>
      <c r="X3">
        <f>'Permissions Creator'!$X$3</f>
        <v>0</v>
      </c>
      <c r="Y3">
        <f>'Permissions Creator'!$Y$3</f>
        <v>0</v>
      </c>
      <c r="Z3">
        <f>'Permissions Creator'!$Z$3</f>
        <v>0</v>
      </c>
      <c r="AA3">
        <f>'Permissions Creator'!$AA$3</f>
        <v>0</v>
      </c>
      <c r="AB3">
        <f>'Permissions Creator'!$AB$3</f>
        <v>0</v>
      </c>
      <c r="AC3">
        <f>'Permissions Creator'!$AC$3</f>
        <v>0</v>
      </c>
      <c r="AD3">
        <f>'Permissions Creator'!$AD$3</f>
        <v>0</v>
      </c>
      <c r="AE3">
        <f>'Permissions Creator'!$AE$3</f>
        <v>0</v>
      </c>
      <c r="AF3">
        <f>'Permissions Creator'!$AF$3</f>
        <v>0</v>
      </c>
      <c r="AG3" s="17">
        <f>'Permissions Creator'!$AG$3</f>
        <v>0</v>
      </c>
    </row>
    <row r="4" spans="1:38" x14ac:dyDescent="0.25">
      <c r="A4">
        <f t="shared" ref="A4:AF4" si="1">A3*A2</f>
        <v>0</v>
      </c>
      <c r="B4">
        <f t="shared" si="1"/>
        <v>0</v>
      </c>
      <c r="C4">
        <f t="shared" si="1"/>
        <v>0</v>
      </c>
      <c r="D4">
        <f t="shared" si="1"/>
        <v>0</v>
      </c>
      <c r="E4">
        <f t="shared" si="1"/>
        <v>0</v>
      </c>
      <c r="F4">
        <f t="shared" si="1"/>
        <v>0</v>
      </c>
      <c r="G4">
        <f t="shared" si="1"/>
        <v>0</v>
      </c>
      <c r="H4">
        <f t="shared" si="1"/>
        <v>0</v>
      </c>
      <c r="I4">
        <f t="shared" si="1"/>
        <v>0</v>
      </c>
      <c r="J4">
        <f t="shared" si="1"/>
        <v>0</v>
      </c>
      <c r="K4">
        <f t="shared" si="1"/>
        <v>0</v>
      </c>
      <c r="L4">
        <f t="shared" si="1"/>
        <v>0</v>
      </c>
      <c r="M4">
        <f t="shared" si="1"/>
        <v>0</v>
      </c>
      <c r="N4">
        <f t="shared" si="1"/>
        <v>0</v>
      </c>
      <c r="O4">
        <f t="shared" si="1"/>
        <v>0</v>
      </c>
      <c r="P4">
        <f t="shared" si="1"/>
        <v>0</v>
      </c>
      <c r="Q4">
        <f t="shared" si="1"/>
        <v>0</v>
      </c>
      <c r="R4">
        <f t="shared" si="1"/>
        <v>0</v>
      </c>
      <c r="S4">
        <f t="shared" si="1"/>
        <v>0</v>
      </c>
      <c r="T4">
        <f t="shared" si="1"/>
        <v>0</v>
      </c>
      <c r="U4">
        <f t="shared" si="1"/>
        <v>0</v>
      </c>
      <c r="V4">
        <f t="shared" si="1"/>
        <v>0</v>
      </c>
      <c r="W4">
        <f t="shared" si="1"/>
        <v>0</v>
      </c>
      <c r="X4">
        <f t="shared" si="1"/>
        <v>0</v>
      </c>
      <c r="Y4">
        <f t="shared" si="1"/>
        <v>0</v>
      </c>
      <c r="Z4">
        <f t="shared" si="1"/>
        <v>0</v>
      </c>
      <c r="AA4">
        <f t="shared" si="1"/>
        <v>0</v>
      </c>
      <c r="AB4">
        <f t="shared" si="1"/>
        <v>0</v>
      </c>
      <c r="AC4">
        <f t="shared" si="1"/>
        <v>0</v>
      </c>
      <c r="AD4">
        <f t="shared" si="1"/>
        <v>0</v>
      </c>
      <c r="AE4">
        <f t="shared" si="1"/>
        <v>0</v>
      </c>
      <c r="AF4">
        <f t="shared" si="1"/>
        <v>0</v>
      </c>
      <c r="AG4">
        <f>AG3*AG2</f>
        <v>0</v>
      </c>
      <c r="AL4">
        <f>SUM(A4:AG4)</f>
        <v>0</v>
      </c>
    </row>
    <row r="5" spans="1:38" x14ac:dyDescent="0.25">
      <c r="A5" s="17">
        <f t="shared" ref="A5:D5" si="2">B5*2</f>
        <v>68719476736</v>
      </c>
      <c r="B5" s="17">
        <f t="shared" si="2"/>
        <v>34359738368</v>
      </c>
      <c r="C5" s="17">
        <f t="shared" si="2"/>
        <v>17179869184</v>
      </c>
      <c r="D5" s="17">
        <f t="shared" si="2"/>
        <v>8589934592</v>
      </c>
      <c r="E5" s="17">
        <f t="shared" ref="E5:AI5" si="3">F5*2</f>
        <v>4294967296</v>
      </c>
      <c r="F5" s="17">
        <f t="shared" si="3"/>
        <v>2147483648</v>
      </c>
      <c r="G5" s="17">
        <f t="shared" si="3"/>
        <v>1073741824</v>
      </c>
      <c r="H5" s="17">
        <f t="shared" si="3"/>
        <v>536870912</v>
      </c>
      <c r="I5" s="17">
        <f t="shared" si="3"/>
        <v>268435456</v>
      </c>
      <c r="J5" s="17">
        <f t="shared" si="3"/>
        <v>134217728</v>
      </c>
      <c r="K5" s="17">
        <f t="shared" si="3"/>
        <v>67108864</v>
      </c>
      <c r="L5" s="17">
        <f t="shared" si="3"/>
        <v>33554432</v>
      </c>
      <c r="M5" s="17">
        <f t="shared" si="3"/>
        <v>16777216</v>
      </c>
      <c r="N5" s="17">
        <f t="shared" si="3"/>
        <v>8388608</v>
      </c>
      <c r="O5" s="17">
        <f t="shared" si="3"/>
        <v>4194304</v>
      </c>
      <c r="P5" s="17">
        <f t="shared" si="3"/>
        <v>2097152</v>
      </c>
      <c r="Q5" s="17">
        <f t="shared" si="3"/>
        <v>1048576</v>
      </c>
      <c r="R5" s="17">
        <f t="shared" si="3"/>
        <v>524288</v>
      </c>
      <c r="S5" s="17">
        <f t="shared" si="3"/>
        <v>262144</v>
      </c>
      <c r="T5" s="17">
        <f t="shared" si="3"/>
        <v>131072</v>
      </c>
      <c r="U5" s="17">
        <f t="shared" si="3"/>
        <v>65536</v>
      </c>
      <c r="V5" s="17">
        <f t="shared" si="3"/>
        <v>32768</v>
      </c>
      <c r="W5" s="17">
        <f t="shared" si="3"/>
        <v>16384</v>
      </c>
      <c r="X5" s="17">
        <f t="shared" si="3"/>
        <v>8192</v>
      </c>
      <c r="Y5" s="17">
        <f t="shared" si="3"/>
        <v>4096</v>
      </c>
      <c r="Z5" s="17">
        <f t="shared" si="3"/>
        <v>2048</v>
      </c>
      <c r="AA5" s="17">
        <f t="shared" si="3"/>
        <v>1024</v>
      </c>
      <c r="AB5" s="17">
        <f t="shared" si="3"/>
        <v>512</v>
      </c>
      <c r="AC5" s="17">
        <f t="shared" si="3"/>
        <v>256</v>
      </c>
      <c r="AD5" s="17">
        <f t="shared" si="3"/>
        <v>128</v>
      </c>
      <c r="AE5" s="17">
        <f t="shared" si="3"/>
        <v>64</v>
      </c>
      <c r="AF5" s="17">
        <f>AG5*2</f>
        <v>32</v>
      </c>
      <c r="AG5" s="17">
        <f>AH5*2</f>
        <v>16</v>
      </c>
      <c r="AH5" s="17">
        <f t="shared" si="3"/>
        <v>8</v>
      </c>
      <c r="AI5" s="17">
        <f t="shared" si="3"/>
        <v>4</v>
      </c>
      <c r="AJ5" s="17">
        <f>AK5*2</f>
        <v>2</v>
      </c>
      <c r="AK5" s="17">
        <v>1</v>
      </c>
    </row>
    <row r="6" spans="1:38" x14ac:dyDescent="0.25">
      <c r="A6">
        <f>'Permissions Creator'!$A$11</f>
        <v>0</v>
      </c>
      <c r="B6">
        <f>'Permissions Creator'!$B$11</f>
        <v>0</v>
      </c>
      <c r="C6">
        <f>'Permissions Creator'!$C$11</f>
        <v>0</v>
      </c>
      <c r="D6">
        <f>'Permissions Creator'!$D$11</f>
        <v>0</v>
      </c>
      <c r="E6">
        <f>'Permissions Creator'!$E$11</f>
        <v>0</v>
      </c>
      <c r="F6">
        <f>'Permissions Creator'!$F$11</f>
        <v>0</v>
      </c>
      <c r="G6">
        <f>'Permissions Creator'!$G$11</f>
        <v>0</v>
      </c>
      <c r="H6">
        <f>'Permissions Creator'!$H$11</f>
        <v>0</v>
      </c>
      <c r="I6">
        <f>'Permissions Creator'!$I$11</f>
        <v>0</v>
      </c>
      <c r="J6">
        <f>'Permissions Creator'!$J$11</f>
        <v>0</v>
      </c>
      <c r="K6">
        <f>'Permissions Creator'!$K$11</f>
        <v>0</v>
      </c>
      <c r="L6">
        <f>'Permissions Creator'!$L$11</f>
        <v>0</v>
      </c>
      <c r="M6">
        <f>'Permissions Creator'!$M$11</f>
        <v>0</v>
      </c>
      <c r="N6">
        <f>'Permissions Creator'!$N$11</f>
        <v>0</v>
      </c>
      <c r="O6">
        <f>'Permissions Creator'!$O$11</f>
        <v>0</v>
      </c>
      <c r="P6">
        <f>'Permissions Creator'!$P$11</f>
        <v>0</v>
      </c>
      <c r="Q6">
        <f>'Permissions Creator'!$Q$11</f>
        <v>0</v>
      </c>
      <c r="R6">
        <f>'Permissions Creator'!$R$11</f>
        <v>0</v>
      </c>
      <c r="S6">
        <f>'Permissions Creator'!$S$11</f>
        <v>0</v>
      </c>
      <c r="T6">
        <f>'Permissions Creator'!$T$11</f>
        <v>0</v>
      </c>
      <c r="U6">
        <f>'Permissions Creator'!$U$11</f>
        <v>0</v>
      </c>
      <c r="V6">
        <f>'Permissions Creator'!$V$11</f>
        <v>0</v>
      </c>
      <c r="W6">
        <f>'Permissions Creator'!$W$11</f>
        <v>0</v>
      </c>
      <c r="X6">
        <f>'Permissions Creator'!$X$11</f>
        <v>0</v>
      </c>
      <c r="Y6">
        <f>'Permissions Creator'!$Y$11</f>
        <v>0</v>
      </c>
      <c r="Z6">
        <f>'Permissions Creator'!$Z$11</f>
        <v>0</v>
      </c>
      <c r="AA6">
        <f>'Permissions Creator'!$AA$11</f>
        <v>0</v>
      </c>
      <c r="AB6">
        <f>'Permissions Creator'!$AB$11</f>
        <v>0</v>
      </c>
      <c r="AC6">
        <f>'Permissions Creator'!$AC$11</f>
        <v>0</v>
      </c>
      <c r="AD6">
        <f>'Permissions Creator'!$AD$11</f>
        <v>0</v>
      </c>
      <c r="AE6">
        <f>'Permissions Creator'!$AE$11</f>
        <v>0</v>
      </c>
      <c r="AF6">
        <f>'Permissions Creator'!$AF$11</f>
        <v>0</v>
      </c>
      <c r="AG6">
        <f>'Permissions Creator'!$AG$11</f>
        <v>0</v>
      </c>
      <c r="AH6">
        <f>'Permissions Creator'!$AH$11</f>
        <v>0</v>
      </c>
      <c r="AI6">
        <f>'Permissions Creator'!$AI$11</f>
        <v>0</v>
      </c>
      <c r="AJ6">
        <f>'Permissions Creator'!$AJ$11</f>
        <v>0</v>
      </c>
      <c r="AK6">
        <f>'Permissions Creator'!$AK$11</f>
        <v>0</v>
      </c>
    </row>
    <row r="7" spans="1:38" x14ac:dyDescent="0.25">
      <c r="A7">
        <f t="shared" ref="A7:AJ7" si="4">A6*A5</f>
        <v>0</v>
      </c>
      <c r="B7">
        <f t="shared" si="4"/>
        <v>0</v>
      </c>
      <c r="C7">
        <f t="shared" si="4"/>
        <v>0</v>
      </c>
      <c r="D7">
        <f t="shared" si="4"/>
        <v>0</v>
      </c>
      <c r="E7">
        <f t="shared" si="4"/>
        <v>0</v>
      </c>
      <c r="F7">
        <f t="shared" si="4"/>
        <v>0</v>
      </c>
      <c r="G7">
        <f t="shared" si="4"/>
        <v>0</v>
      </c>
      <c r="H7">
        <f t="shared" si="4"/>
        <v>0</v>
      </c>
      <c r="I7">
        <f t="shared" si="4"/>
        <v>0</v>
      </c>
      <c r="J7">
        <f t="shared" si="4"/>
        <v>0</v>
      </c>
      <c r="K7">
        <f t="shared" si="4"/>
        <v>0</v>
      </c>
      <c r="L7">
        <f t="shared" si="4"/>
        <v>0</v>
      </c>
      <c r="M7">
        <f t="shared" si="4"/>
        <v>0</v>
      </c>
      <c r="N7">
        <f t="shared" si="4"/>
        <v>0</v>
      </c>
      <c r="O7">
        <f t="shared" si="4"/>
        <v>0</v>
      </c>
      <c r="P7">
        <f t="shared" si="4"/>
        <v>0</v>
      </c>
      <c r="Q7">
        <f t="shared" si="4"/>
        <v>0</v>
      </c>
      <c r="R7">
        <f t="shared" si="4"/>
        <v>0</v>
      </c>
      <c r="S7">
        <f t="shared" si="4"/>
        <v>0</v>
      </c>
      <c r="T7">
        <f t="shared" si="4"/>
        <v>0</v>
      </c>
      <c r="U7">
        <f t="shared" si="4"/>
        <v>0</v>
      </c>
      <c r="V7">
        <f t="shared" si="4"/>
        <v>0</v>
      </c>
      <c r="W7">
        <f t="shared" si="4"/>
        <v>0</v>
      </c>
      <c r="X7">
        <f t="shared" si="4"/>
        <v>0</v>
      </c>
      <c r="Y7">
        <f t="shared" si="4"/>
        <v>0</v>
      </c>
      <c r="Z7">
        <f t="shared" si="4"/>
        <v>0</v>
      </c>
      <c r="AA7">
        <f t="shared" si="4"/>
        <v>0</v>
      </c>
      <c r="AB7">
        <f t="shared" si="4"/>
        <v>0</v>
      </c>
      <c r="AC7">
        <f t="shared" si="4"/>
        <v>0</v>
      </c>
      <c r="AD7">
        <f t="shared" si="4"/>
        <v>0</v>
      </c>
      <c r="AE7">
        <f t="shared" si="4"/>
        <v>0</v>
      </c>
      <c r="AF7">
        <f t="shared" si="4"/>
        <v>0</v>
      </c>
      <c r="AG7">
        <f t="shared" si="4"/>
        <v>0</v>
      </c>
      <c r="AH7">
        <f t="shared" si="4"/>
        <v>0</v>
      </c>
      <c r="AI7">
        <f t="shared" si="4"/>
        <v>0</v>
      </c>
      <c r="AJ7">
        <f t="shared" si="4"/>
        <v>0</v>
      </c>
      <c r="AK7">
        <f>AK6*AK5</f>
        <v>0</v>
      </c>
      <c r="AL7">
        <f>SUM(A7:AK7)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9855C-50B8-4014-9865-D602DF43E0E6}"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Permissions List</vt:lpstr>
      <vt:lpstr>Permissions Creator</vt:lpstr>
      <vt:lpstr>Binary to Decimal Conversions</vt:lpstr>
      <vt:lpstr>Choices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Hipolito</dc:creator>
  <cp:lastModifiedBy>John Hipolito</cp:lastModifiedBy>
  <dcterms:created xsi:type="dcterms:W3CDTF">2020-11-24T19:43:42Z</dcterms:created>
  <dcterms:modified xsi:type="dcterms:W3CDTF">2020-12-21T22:40:22Z</dcterms:modified>
</cp:coreProperties>
</file>